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YPERPC\Desktop\духанин\доки собрание 22 11 25\"/>
    </mc:Choice>
  </mc:AlternateContent>
  <xr:revisionPtr revIDLastSave="0" documentId="13_ncr:1_{FDFC2F69-99D0-447B-9494-9A8B4DA3136E}" xr6:coauthVersionLast="47" xr6:coauthVersionMax="47" xr10:uidLastSave="{00000000-0000-0000-0000-000000000000}"/>
  <bookViews>
    <workbookView xWindow="1440" yWindow="1350" windowWidth="22455" windowHeight="18540" xr2:uid="{00000000-000D-0000-FFFF-FFFF00000000}"/>
  </bookViews>
  <sheets>
    <sheet name="Расход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7" i="1" l="1"/>
</calcChain>
</file>

<file path=xl/sharedStrings.xml><?xml version="1.0" encoding="utf-8"?>
<sst xmlns="http://schemas.openxmlformats.org/spreadsheetml/2006/main" count="73" uniqueCount="68">
  <si>
    <t>РАСХОДЫ</t>
  </si>
  <si>
    <t>1. ЧЛЕНСКИЕ ВЗНОСЫ</t>
  </si>
  <si>
    <t>Стоимость планируемых расходов</t>
  </si>
  <si>
    <t>месяц руб.</t>
  </si>
  <si>
    <t>год руб.</t>
  </si>
  <si>
    <t>с 1 уч. год руб.</t>
  </si>
  <si>
    <t>1.1.</t>
  </si>
  <si>
    <t>Оплата труда сотрудников в т.ч. налоги</t>
  </si>
  <si>
    <t>1.1.1.</t>
  </si>
  <si>
    <t>1.1.2.</t>
  </si>
  <si>
    <t>1.1.3.</t>
  </si>
  <si>
    <t>Итого по разделу:</t>
  </si>
  <si>
    <t>1.2.</t>
  </si>
  <si>
    <t>Налоги иные</t>
  </si>
  <si>
    <t>1.2.1.</t>
  </si>
  <si>
    <t>1.2.2.</t>
  </si>
  <si>
    <t>1.3.</t>
  </si>
  <si>
    <t>Делопроизводство и бухгалтерия</t>
  </si>
  <si>
    <t>1.3.1.</t>
  </si>
  <si>
    <t>1.3.2.</t>
  </si>
  <si>
    <t>1.3.3.</t>
  </si>
  <si>
    <t>1.3.4.</t>
  </si>
  <si>
    <t>1.4.</t>
  </si>
  <si>
    <t>Содержание инфраструктуры и дорфонд</t>
  </si>
  <si>
    <t>1.4.1.</t>
  </si>
  <si>
    <t>1.4.2.</t>
  </si>
  <si>
    <t>1.4.3.</t>
  </si>
  <si>
    <t>1.4.4.</t>
  </si>
  <si>
    <t>1.4.5.</t>
  </si>
  <si>
    <t>Всего расходная часть на год:</t>
  </si>
  <si>
    <t>ИФНС РОССИИ</t>
  </si>
  <si>
    <t>Охрана</t>
  </si>
  <si>
    <t>Бухгалтер</t>
  </si>
  <si>
    <t>Электричество на КПП</t>
  </si>
  <si>
    <t>Техобслуживание газопровода</t>
  </si>
  <si>
    <t>Чистка снега зимой</t>
  </si>
  <si>
    <t>Вывоз мусора</t>
  </si>
  <si>
    <t>Благоустройство</t>
  </si>
  <si>
    <t>Интернет на КПП</t>
  </si>
  <si>
    <t>ККМ, ЭЦП</t>
  </si>
  <si>
    <t>Почтовые и канц.расходы</t>
  </si>
  <si>
    <t>Обслуживание счёта</t>
  </si>
  <si>
    <t>Земельный налог</t>
  </si>
  <si>
    <t>РАСХОДНАЯ ЧАСТЬ</t>
  </si>
  <si>
    <t>Доходы</t>
  </si>
  <si>
    <t>1.</t>
  </si>
  <si>
    <t>Членские взносы</t>
  </si>
  <si>
    <t>4 056 000 руб.</t>
  </si>
  <si>
    <t>2.</t>
  </si>
  <si>
    <t>Целевые взносы</t>
  </si>
  <si>
    <t>0,00</t>
  </si>
  <si>
    <t>Итого доходная часть на год</t>
  </si>
  <si>
    <t>Ежегодный целевой взнос с участка:</t>
  </si>
  <si>
    <t>Членский взнос с участка:</t>
  </si>
  <si>
    <t>24 000,00</t>
  </si>
  <si>
    <t>Всего взносов с участка:</t>
  </si>
  <si>
    <t>Порядок оплаты членских взносов:</t>
  </si>
  <si>
    <t>Оплата производится путем внесения денежных средств на расчетный счет ДТСН 'Духанино Парк'</t>
  </si>
  <si>
    <t>В соответствии с положением об оплате членских взносов в ДТСН:</t>
  </si>
  <si>
    <t>12 000 руб. — за первое полугодие — до 20.12 предыдущего года.</t>
  </si>
  <si>
    <t>12 000 руб. — за второе полугодие — до 20.06 текущего года.</t>
  </si>
  <si>
    <t>Сумма</t>
  </si>
  <si>
    <t>169 уч. * 2 000 руб. = 338 000 руб. * 12 мес. = 4 056 000 руб.</t>
  </si>
  <si>
    <t>Доходная   часть</t>
  </si>
  <si>
    <t>1.4.6</t>
  </si>
  <si>
    <t>Приходно-расходная смета ДТСН 'Духанино Парк' на 2024–2025 года</t>
  </si>
  <si>
    <t>Председатель</t>
  </si>
  <si>
    <t>Хозяйственные нужды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</si>
</sst>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5" xfId="0" applyFont="1" applyBorder="1"/>
    <xf numFmtId="44" fontId="2" fillId="0" borderId="5" xfId="0" applyNumberFormat="1" applyFont="1" applyBorder="1"/>
    <xf numFmtId="0" fontId="1" fillId="0" borderId="1" xfId="0" applyFont="1" applyBorder="1"/>
    <xf numFmtId="0" fontId="2" fillId="0" borderId="1" xfId="0" applyFont="1" applyBorder="1"/>
    <xf numFmtId="44" fontId="2" fillId="0" borderId="1" xfId="0" applyNumberFormat="1" applyFont="1" applyBorder="1"/>
    <xf numFmtId="0" fontId="1" fillId="0" borderId="1" xfId="0" applyFont="1" applyBorder="1" applyAlignment="1">
      <alignment horizontal="right"/>
    </xf>
    <xf numFmtId="44" fontId="1" fillId="0" borderId="1" xfId="0" applyNumberFormat="1" applyFont="1" applyBorder="1"/>
    <xf numFmtId="0" fontId="2" fillId="0" borderId="0" xfId="0" applyFont="1"/>
    <xf numFmtId="0" fontId="0" fillId="0" borderId="0" xfId="0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20" xfId="0" applyFont="1" applyBorder="1"/>
    <xf numFmtId="0" fontId="2" fillId="0" borderId="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16" xfId="0" applyFont="1" applyBorder="1"/>
    <xf numFmtId="0" fontId="2" fillId="0" borderId="23" xfId="0" applyFont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topLeftCell="A13" workbookViewId="0">
      <selection activeCell="H12" sqref="H12"/>
    </sheetView>
  </sheetViews>
  <sheetFormatPr defaultRowHeight="15" x14ac:dyDescent="0.25"/>
  <cols>
    <col min="1" max="1" width="5.28515625" customWidth="1"/>
    <col min="2" max="2" width="6.7109375" customWidth="1"/>
    <col min="3" max="3" width="67.28515625" customWidth="1"/>
    <col min="4" max="4" width="19.5703125" customWidth="1"/>
    <col min="5" max="5" width="22.28515625" customWidth="1"/>
    <col min="6" max="6" width="18.5703125" customWidth="1"/>
    <col min="7" max="7" width="11" bestFit="1" customWidth="1"/>
  </cols>
  <sheetData>
    <row r="1" spans="1:6" s="9" customFormat="1" ht="20.25" x14ac:dyDescent="0.3">
      <c r="A1" s="32" t="s">
        <v>65</v>
      </c>
      <c r="B1" s="32"/>
      <c r="C1" s="32"/>
      <c r="D1" s="32"/>
      <c r="E1" s="32"/>
      <c r="F1" s="32"/>
    </row>
    <row r="2" spans="1:6" s="9" customFormat="1" x14ac:dyDescent="0.25"/>
    <row r="3" spans="1:6" ht="15.75" thickBot="1" x14ac:dyDescent="0.3"/>
    <row r="4" spans="1:6" ht="18.75" x14ac:dyDescent="0.3">
      <c r="A4" s="33" t="s">
        <v>63</v>
      </c>
      <c r="B4" s="34"/>
      <c r="C4" s="34"/>
      <c r="D4" s="34"/>
      <c r="E4" s="34"/>
      <c r="F4" s="35"/>
    </row>
    <row r="5" spans="1:6" ht="15.75" x14ac:dyDescent="0.25">
      <c r="A5" s="36" t="s">
        <v>44</v>
      </c>
      <c r="B5" s="37"/>
      <c r="C5" s="37"/>
      <c r="D5" s="37" t="s">
        <v>61</v>
      </c>
      <c r="E5" s="37"/>
      <c r="F5" s="39"/>
    </row>
    <row r="6" spans="1:6" ht="18" customHeight="1" x14ac:dyDescent="0.25">
      <c r="A6" s="38" t="s">
        <v>45</v>
      </c>
      <c r="B6" s="24"/>
      <c r="C6" s="4" t="s">
        <v>46</v>
      </c>
      <c r="D6" s="24" t="s">
        <v>62</v>
      </c>
      <c r="E6" s="24"/>
      <c r="F6" s="25"/>
    </row>
    <row r="7" spans="1:6" ht="15.75" x14ac:dyDescent="0.25">
      <c r="A7" s="38" t="s">
        <v>48</v>
      </c>
      <c r="B7" s="24"/>
      <c r="C7" s="4" t="s">
        <v>49</v>
      </c>
      <c r="D7" s="24" t="s">
        <v>50</v>
      </c>
      <c r="E7" s="24"/>
      <c r="F7" s="25"/>
    </row>
    <row r="8" spans="1:6" ht="15.75" x14ac:dyDescent="0.25">
      <c r="A8" s="29" t="s">
        <v>51</v>
      </c>
      <c r="B8" s="30"/>
      <c r="C8" s="31"/>
      <c r="D8" s="24" t="s">
        <v>47</v>
      </c>
      <c r="E8" s="24"/>
      <c r="F8" s="25"/>
    </row>
    <row r="9" spans="1:6" ht="15.75" x14ac:dyDescent="0.25">
      <c r="A9" s="10"/>
      <c r="B9" s="4"/>
      <c r="C9" s="4"/>
      <c r="D9" s="4"/>
      <c r="E9" s="4"/>
      <c r="F9" s="11"/>
    </row>
    <row r="10" spans="1:6" ht="15.75" x14ac:dyDescent="0.25">
      <c r="A10" s="10"/>
      <c r="B10" s="4"/>
      <c r="C10" s="4" t="s">
        <v>52</v>
      </c>
      <c r="D10" s="4" t="s">
        <v>50</v>
      </c>
      <c r="E10" s="4"/>
      <c r="F10" s="11"/>
    </row>
    <row r="11" spans="1:6" ht="15.75" x14ac:dyDescent="0.25">
      <c r="A11" s="10"/>
      <c r="B11" s="4"/>
      <c r="C11" s="4" t="s">
        <v>53</v>
      </c>
      <c r="D11" s="4" t="s">
        <v>54</v>
      </c>
      <c r="E11" s="4"/>
      <c r="F11" s="11"/>
    </row>
    <row r="12" spans="1:6" ht="16.5" thickBot="1" x14ac:dyDescent="0.3">
      <c r="A12" s="12"/>
      <c r="B12" s="13"/>
      <c r="C12" s="13" t="s">
        <v>55</v>
      </c>
      <c r="D12" s="13" t="s">
        <v>54</v>
      </c>
      <c r="E12" s="13"/>
      <c r="F12" s="14"/>
    </row>
    <row r="13" spans="1:6" ht="16.5" thickBot="1" x14ac:dyDescent="0.3">
      <c r="A13" s="8"/>
      <c r="B13" s="8"/>
      <c r="C13" s="8"/>
      <c r="D13" s="8"/>
      <c r="E13" s="8"/>
      <c r="F13" s="8"/>
    </row>
    <row r="14" spans="1:6" ht="16.5" thickBot="1" x14ac:dyDescent="0.3">
      <c r="A14" s="26" t="s">
        <v>56</v>
      </c>
      <c r="B14" s="27"/>
      <c r="C14" s="27"/>
      <c r="D14" s="27"/>
      <c r="E14" s="27"/>
      <c r="F14" s="28"/>
    </row>
    <row r="15" spans="1:6" ht="15.75" x14ac:dyDescent="0.25">
      <c r="A15" s="15" t="s">
        <v>57</v>
      </c>
      <c r="B15" s="16"/>
      <c r="C15" s="16"/>
      <c r="D15" s="16"/>
      <c r="E15" s="16"/>
      <c r="F15" s="17"/>
    </row>
    <row r="16" spans="1:6" ht="15.75" x14ac:dyDescent="0.25">
      <c r="A16" s="15" t="s">
        <v>58</v>
      </c>
      <c r="B16" s="16"/>
      <c r="C16" s="16"/>
      <c r="D16" s="16"/>
      <c r="E16" s="16"/>
      <c r="F16" s="17"/>
    </row>
    <row r="17" spans="1:6" ht="15.75" x14ac:dyDescent="0.25">
      <c r="A17" s="15" t="s">
        <v>59</v>
      </c>
      <c r="B17" s="16"/>
      <c r="C17" s="16"/>
      <c r="D17" s="16"/>
      <c r="E17" s="16"/>
      <c r="F17" s="17"/>
    </row>
    <row r="18" spans="1:6" ht="16.5" thickBot="1" x14ac:dyDescent="0.3">
      <c r="A18" s="18" t="s">
        <v>60</v>
      </c>
      <c r="B18" s="19"/>
      <c r="C18" s="19"/>
      <c r="D18" s="19"/>
      <c r="E18" s="19"/>
      <c r="F18" s="20"/>
    </row>
    <row r="21" spans="1:6" ht="16.5" thickBot="1" x14ac:dyDescent="0.3">
      <c r="A21" s="51" t="s">
        <v>43</v>
      </c>
      <c r="B21" s="51"/>
      <c r="C21" s="51"/>
      <c r="D21" s="51"/>
      <c r="E21" s="51"/>
      <c r="F21" s="51"/>
    </row>
    <row r="22" spans="1:6" ht="15.75" x14ac:dyDescent="0.25">
      <c r="A22" s="49" t="s">
        <v>0</v>
      </c>
      <c r="B22" s="41"/>
      <c r="C22" s="50"/>
      <c r="D22" s="40" t="s">
        <v>2</v>
      </c>
      <c r="E22" s="41"/>
      <c r="F22" s="42"/>
    </row>
    <row r="23" spans="1:6" ht="16.5" thickBot="1" x14ac:dyDescent="0.3">
      <c r="A23" s="46" t="s">
        <v>1</v>
      </c>
      <c r="B23" s="47"/>
      <c r="C23" s="48"/>
      <c r="D23" s="21" t="s">
        <v>3</v>
      </c>
      <c r="E23" s="21" t="s">
        <v>4</v>
      </c>
      <c r="F23" s="22" t="s">
        <v>5</v>
      </c>
    </row>
    <row r="24" spans="1:6" ht="15.75" x14ac:dyDescent="0.25">
      <c r="A24" s="1" t="s">
        <v>6</v>
      </c>
      <c r="B24" s="1"/>
      <c r="C24" s="1" t="s">
        <v>7</v>
      </c>
      <c r="D24" s="2"/>
      <c r="E24" s="2"/>
      <c r="F24" s="2"/>
    </row>
    <row r="25" spans="1:6" ht="15.75" x14ac:dyDescent="0.25">
      <c r="A25" s="3"/>
      <c r="B25" s="4" t="s">
        <v>8</v>
      </c>
      <c r="C25" s="4" t="s">
        <v>66</v>
      </c>
      <c r="D25" s="5">
        <v>50000</v>
      </c>
      <c r="E25" s="5">
        <v>600000</v>
      </c>
      <c r="F25" s="5">
        <v>3550</v>
      </c>
    </row>
    <row r="26" spans="1:6" ht="15.75" x14ac:dyDescent="0.25">
      <c r="A26" s="3"/>
      <c r="B26" s="4" t="s">
        <v>9</v>
      </c>
      <c r="C26" s="4" t="s">
        <v>31</v>
      </c>
      <c r="D26" s="5">
        <v>80000</v>
      </c>
      <c r="E26" s="5">
        <v>960000</v>
      </c>
      <c r="F26" s="5">
        <v>5680</v>
      </c>
    </row>
    <row r="27" spans="1:6" ht="15.75" x14ac:dyDescent="0.25">
      <c r="A27" s="3"/>
      <c r="B27" s="4" t="s">
        <v>10</v>
      </c>
      <c r="C27" s="4" t="s">
        <v>32</v>
      </c>
      <c r="D27" s="5">
        <v>10000</v>
      </c>
      <c r="E27" s="5">
        <v>120000</v>
      </c>
      <c r="F27" s="5">
        <v>710</v>
      </c>
    </row>
    <row r="28" spans="1:6" ht="15.75" x14ac:dyDescent="0.25">
      <c r="A28" s="3"/>
      <c r="B28" s="4"/>
      <c r="C28" s="6" t="s">
        <v>11</v>
      </c>
      <c r="D28" s="7">
        <v>140000</v>
      </c>
      <c r="E28" s="7">
        <v>1680000</v>
      </c>
      <c r="F28" s="7">
        <v>9941</v>
      </c>
    </row>
    <row r="29" spans="1:6" ht="15.75" x14ac:dyDescent="0.25">
      <c r="A29" s="3" t="s">
        <v>12</v>
      </c>
      <c r="B29" s="4"/>
      <c r="C29" s="3" t="s">
        <v>13</v>
      </c>
      <c r="D29" s="5"/>
      <c r="E29" s="5"/>
      <c r="F29" s="5"/>
    </row>
    <row r="30" spans="1:6" ht="15.75" x14ac:dyDescent="0.25">
      <c r="A30" s="3"/>
      <c r="B30" s="4" t="s">
        <v>14</v>
      </c>
      <c r="C30" s="4" t="s">
        <v>30</v>
      </c>
      <c r="D30" s="5">
        <v>20280</v>
      </c>
      <c r="E30" s="5">
        <v>243360</v>
      </c>
      <c r="F30" s="5">
        <v>1440</v>
      </c>
    </row>
    <row r="31" spans="1:6" ht="15.75" x14ac:dyDescent="0.25">
      <c r="A31" s="3"/>
      <c r="B31" s="4" t="s">
        <v>15</v>
      </c>
      <c r="C31" s="4" t="s">
        <v>42</v>
      </c>
      <c r="D31" s="5">
        <v>20280</v>
      </c>
      <c r="E31" s="5">
        <v>243360</v>
      </c>
      <c r="F31" s="5">
        <v>1440</v>
      </c>
    </row>
    <row r="32" spans="1:6" ht="15.75" x14ac:dyDescent="0.25">
      <c r="A32" s="3"/>
      <c r="B32" s="4"/>
      <c r="C32" s="6" t="s">
        <v>11</v>
      </c>
      <c r="D32" s="7">
        <v>40560</v>
      </c>
      <c r="E32" s="7">
        <v>486720</v>
      </c>
      <c r="F32" s="7">
        <v>2880</v>
      </c>
    </row>
    <row r="33" spans="1:6" ht="15.75" x14ac:dyDescent="0.25">
      <c r="A33" s="3" t="s">
        <v>16</v>
      </c>
      <c r="B33" s="4"/>
      <c r="C33" s="3" t="s">
        <v>17</v>
      </c>
      <c r="D33" s="5"/>
      <c r="E33" s="5"/>
      <c r="F33" s="5"/>
    </row>
    <row r="34" spans="1:6" ht="15.75" x14ac:dyDescent="0.25">
      <c r="A34" s="3"/>
      <c r="B34" s="4" t="s">
        <v>18</v>
      </c>
      <c r="C34" s="4" t="s">
        <v>41</v>
      </c>
      <c r="D34" s="5">
        <v>2500</v>
      </c>
      <c r="E34" s="5">
        <v>30000</v>
      </c>
      <c r="F34" s="5">
        <v>178</v>
      </c>
    </row>
    <row r="35" spans="1:6" ht="15.75" x14ac:dyDescent="0.25">
      <c r="A35" s="3"/>
      <c r="B35" s="4" t="s">
        <v>19</v>
      </c>
      <c r="C35" s="4" t="s">
        <v>40</v>
      </c>
      <c r="D35" s="5">
        <v>1000</v>
      </c>
      <c r="E35" s="5">
        <v>12000</v>
      </c>
      <c r="F35" s="5">
        <v>71</v>
      </c>
    </row>
    <row r="36" spans="1:6" ht="15.75" x14ac:dyDescent="0.25">
      <c r="A36" s="3"/>
      <c r="B36" s="4" t="s">
        <v>20</v>
      </c>
      <c r="C36" s="4" t="s">
        <v>39</v>
      </c>
      <c r="D36" s="5">
        <v>2000</v>
      </c>
      <c r="E36" s="5">
        <v>24000</v>
      </c>
      <c r="F36" s="5">
        <v>142</v>
      </c>
    </row>
    <row r="37" spans="1:6" ht="15.75" x14ac:dyDescent="0.25">
      <c r="A37" s="3"/>
      <c r="B37" s="4" t="s">
        <v>21</v>
      </c>
      <c r="C37" s="4" t="s">
        <v>38</v>
      </c>
      <c r="D37" s="5">
        <v>500</v>
      </c>
      <c r="E37" s="5">
        <v>6000</v>
      </c>
      <c r="F37" s="5">
        <f>E37/169</f>
        <v>35.502958579881657</v>
      </c>
    </row>
    <row r="38" spans="1:6" ht="15.75" x14ac:dyDescent="0.25">
      <c r="A38" s="3"/>
      <c r="B38" s="4"/>
      <c r="C38" s="6" t="s">
        <v>11</v>
      </c>
      <c r="D38" s="7">
        <v>6000</v>
      </c>
      <c r="E38" s="7">
        <v>72000</v>
      </c>
      <c r="F38" s="7">
        <v>426</v>
      </c>
    </row>
    <row r="39" spans="1:6" ht="15.75" x14ac:dyDescent="0.25">
      <c r="A39" s="3" t="s">
        <v>22</v>
      </c>
      <c r="B39" s="4"/>
      <c r="C39" s="3" t="s">
        <v>23</v>
      </c>
      <c r="D39" s="5"/>
      <c r="E39" s="5"/>
      <c r="F39" s="5"/>
    </row>
    <row r="40" spans="1:6" ht="15.75" x14ac:dyDescent="0.25">
      <c r="A40" s="3"/>
      <c r="B40" s="23" t="s">
        <v>24</v>
      </c>
      <c r="C40" s="4" t="s">
        <v>33</v>
      </c>
      <c r="D40" s="5">
        <v>6000</v>
      </c>
      <c r="E40" s="5">
        <v>72000</v>
      </c>
      <c r="F40" s="5">
        <v>426</v>
      </c>
    </row>
    <row r="41" spans="1:6" ht="15.75" x14ac:dyDescent="0.25">
      <c r="A41" s="3"/>
      <c r="B41" s="23" t="s">
        <v>25</v>
      </c>
      <c r="C41" s="4" t="s">
        <v>34</v>
      </c>
      <c r="D41" s="5">
        <v>6933</v>
      </c>
      <c r="E41" s="5">
        <v>83196</v>
      </c>
      <c r="F41" s="5">
        <v>492</v>
      </c>
    </row>
    <row r="42" spans="1:6" ht="15.75" x14ac:dyDescent="0.25">
      <c r="A42" s="3"/>
      <c r="B42" s="23" t="s">
        <v>26</v>
      </c>
      <c r="C42" s="4" t="s">
        <v>35</v>
      </c>
      <c r="D42" s="5">
        <v>12000</v>
      </c>
      <c r="E42" s="5">
        <v>144000</v>
      </c>
      <c r="F42" s="5">
        <v>852</v>
      </c>
    </row>
    <row r="43" spans="1:6" ht="15.75" x14ac:dyDescent="0.25">
      <c r="A43" s="3"/>
      <c r="B43" s="23" t="s">
        <v>27</v>
      </c>
      <c r="C43" s="4" t="s">
        <v>36</v>
      </c>
      <c r="D43" s="5">
        <v>45000</v>
      </c>
      <c r="E43" s="5">
        <v>540000</v>
      </c>
      <c r="F43" s="5">
        <v>3195</v>
      </c>
    </row>
    <row r="44" spans="1:6" ht="15.75" x14ac:dyDescent="0.25">
      <c r="A44" s="3"/>
      <c r="B44" s="23" t="s">
        <v>28</v>
      </c>
      <c r="C44" s="4" t="s">
        <v>37</v>
      </c>
      <c r="D44" s="5">
        <v>67000</v>
      </c>
      <c r="E44" s="5">
        <v>804000</v>
      </c>
      <c r="F44" s="5">
        <v>4757</v>
      </c>
    </row>
    <row r="45" spans="1:6" ht="15.75" x14ac:dyDescent="0.25">
      <c r="A45" s="3"/>
      <c r="B45" s="23" t="s">
        <v>64</v>
      </c>
      <c r="C45" s="4" t="s">
        <v>67</v>
      </c>
      <c r="D45" s="5">
        <v>15000</v>
      </c>
      <c r="E45" s="5">
        <v>180000</v>
      </c>
      <c r="F45" s="5">
        <v>1065</v>
      </c>
    </row>
    <row r="46" spans="1:6" ht="15.75" x14ac:dyDescent="0.25">
      <c r="A46" s="4"/>
      <c r="B46" s="4"/>
      <c r="C46" s="6" t="s">
        <v>11</v>
      </c>
      <c r="D46" s="7">
        <v>151933</v>
      </c>
      <c r="E46" s="7">
        <v>1823196</v>
      </c>
      <c r="F46" s="7">
        <v>10788</v>
      </c>
    </row>
    <row r="47" spans="1:6" ht="15.75" x14ac:dyDescent="0.25">
      <c r="A47" s="43" t="s">
        <v>29</v>
      </c>
      <c r="B47" s="44"/>
      <c r="C47" s="45"/>
      <c r="D47" s="7">
        <v>338493</v>
      </c>
      <c r="E47" s="7">
        <v>4061916</v>
      </c>
      <c r="F47" s="7">
        <v>24035</v>
      </c>
    </row>
  </sheetData>
  <mergeCells count="16">
    <mergeCell ref="D8:F8"/>
    <mergeCell ref="A14:F14"/>
    <mergeCell ref="A8:C8"/>
    <mergeCell ref="A1:F1"/>
    <mergeCell ref="A4:F4"/>
    <mergeCell ref="A5:C5"/>
    <mergeCell ref="A6:B6"/>
    <mergeCell ref="A7:B7"/>
    <mergeCell ref="D5:F5"/>
    <mergeCell ref="D6:F6"/>
    <mergeCell ref="D7:F7"/>
    <mergeCell ref="D22:F22"/>
    <mergeCell ref="A47:C47"/>
    <mergeCell ref="A23:C23"/>
    <mergeCell ref="A22:C22"/>
    <mergeCell ref="A21:F21"/>
  </mergeCells>
  <pageMargins left="0.75" right="0.75" top="1" bottom="1" header="0.5" footer="0.5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Максим</cp:lastModifiedBy>
  <dcterms:created xsi:type="dcterms:W3CDTF">2025-11-13T08:53:18Z</dcterms:created>
  <dcterms:modified xsi:type="dcterms:W3CDTF">2025-11-15T13:18:32Z</dcterms:modified>
</cp:coreProperties>
</file>